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795" tabRatio="601" activeTab="0"/>
  </bookViews>
  <sheets>
    <sheet name="wzór" sheetId="1" r:id="rId1"/>
  </sheets>
  <definedNames>
    <definedName name="stopaI">#REF!</definedName>
    <definedName name="stopaII">#REF!</definedName>
  </definedNames>
  <calcPr fullCalcOnLoad="1"/>
</workbook>
</file>

<file path=xl/sharedStrings.xml><?xml version="1.0" encoding="utf-8"?>
<sst xmlns="http://schemas.openxmlformats.org/spreadsheetml/2006/main" count="65" uniqueCount="40">
  <si>
    <t>Sprzedawca:</t>
  </si>
  <si>
    <t>Ilość</t>
  </si>
  <si>
    <t>Nabywca:</t>
  </si>
  <si>
    <t>Jm</t>
  </si>
  <si>
    <t xml:space="preserve">Miejsce wystawienia: </t>
  </si>
  <si>
    <t xml:space="preserve">Data wystawienia: </t>
  </si>
  <si>
    <t>X</t>
  </si>
  <si>
    <t>oryginał / kopia</t>
  </si>
  <si>
    <t>Nazwa towaru/usługi</t>
  </si>
  <si>
    <t>po korekcie</t>
  </si>
  <si>
    <t>Symbol
PKWiU/
PKOB</t>
  </si>
  <si>
    <t>Cena jednostkowa netto</t>
  </si>
  <si>
    <t>Wartość netto</t>
  </si>
  <si>
    <t>Stawka VAT [%]</t>
  </si>
  <si>
    <t>Kwota VAT</t>
  </si>
  <si>
    <t>Wartość brutto</t>
  </si>
  <si>
    <t>NIP</t>
  </si>
  <si>
    <t xml:space="preserve"> nr </t>
  </si>
  <si>
    <t>FAKTURA VAT KOREKTA</t>
  </si>
  <si>
    <t>Dotyczy faktury VAT nr:</t>
  </si>
  <si>
    <t>Sposób zapłaty:</t>
  </si>
  <si>
    <t>Termin zapłaty:</t>
  </si>
  <si>
    <t>Przyczyna korekty:</t>
  </si>
  <si>
    <t>podpis wystawcy faktury korygującej</t>
  </si>
  <si>
    <t>data i podpis odbiorcy faktury korygującej</t>
  </si>
  <si>
    <t xml:space="preserve">Słownie: </t>
  </si>
  <si>
    <t>Razem przed korektą</t>
  </si>
  <si>
    <t>Razem po korekcie</t>
  </si>
  <si>
    <t>*) niepotrzebne skreślić</t>
  </si>
  <si>
    <t xml:space="preserve">           z dnia:</t>
  </si>
  <si>
    <t>szt</t>
  </si>
  <si>
    <t>wartości netto</t>
  </si>
  <si>
    <t>należności*)</t>
  </si>
  <si>
    <t xml:space="preserve">Zwiększenie   </t>
  </si>
  <si>
    <t xml:space="preserve">Zmniejszenie   </t>
  </si>
  <si>
    <t>.................................................................................</t>
  </si>
  <si>
    <t>Razem do zapłaty/do zwrotu:</t>
  </si>
  <si>
    <t>w tym</t>
  </si>
  <si>
    <t>zw</t>
  </si>
  <si>
    <t>Poz.
Faktury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</si>
</sst>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0.000"/>
    <numFmt numFmtId="167" formatCode="0.000000"/>
    <numFmt numFmtId="168" formatCode="0.0000000"/>
    <numFmt numFmtId="169" formatCode="0.0"/>
    <numFmt numFmtId="170" formatCode="#,##0.0"/>
    <numFmt numFmtId="171" formatCode="#,##0.000"/>
    <numFmt numFmtId="172" formatCode="#,##0.0000"/>
    <numFmt numFmtId="173" formatCode="#,##0.00000"/>
    <numFmt numFmtId="174" formatCode="#,##0.00_);\(#,##0.00\)"/>
    <numFmt numFmtId="175" formatCode="0.0%"/>
    <numFmt numFmtId="176" formatCode="#,##0.00\ [$USD]"/>
    <numFmt numFmtId="177" formatCode="#,##0.00\ [$PLN]"/>
    <numFmt numFmtId="178" formatCode="#,##0\ &quot;zł&quot;"/>
    <numFmt numFmtId="179" formatCode="#,##0.00\ &quot;zł&quot;"/>
    <numFmt numFmtId="180" formatCode="d/mm"/>
    <numFmt numFmtId="181" formatCode="h:mm"/>
  </numFmts>
  <fonts count="45">
    <font>
      <sz val="10"/>
      <name val="Arial CE"/>
      <family val="0"/>
    </font>
    <font>
      <sz val="11"/>
      <name val="Garamond"/>
      <family val="1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2"/>
      <name val="Garamond"/>
      <family val="1"/>
    </font>
    <font>
      <b/>
      <sz val="14"/>
      <name val="Garamond"/>
      <family val="1"/>
    </font>
    <font>
      <sz val="11"/>
      <name val="Arial CE"/>
      <family val="0"/>
    </font>
    <font>
      <sz val="8"/>
      <name val="Garamond"/>
      <family val="1"/>
    </font>
    <font>
      <strike/>
      <sz val="10"/>
      <name val="Garamond"/>
      <family val="1"/>
    </font>
    <font>
      <sz val="9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4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3" fillId="34" borderId="0" xfId="0" applyFont="1" applyFill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3" fillId="3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7" xfId="0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3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179" fontId="5" fillId="0" borderId="0" xfId="0" applyNumberFormat="1" applyFont="1" applyAlignment="1">
      <alignment horizontal="left"/>
    </xf>
    <xf numFmtId="4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4" fontId="1" fillId="0" borderId="19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4" fontId="10" fillId="0" borderId="22" xfId="0" applyNumberFormat="1" applyFont="1" applyBorder="1" applyAlignment="1">
      <alignment horizontal="right" vertical="center"/>
    </xf>
    <xf numFmtId="0" fontId="10" fillId="0" borderId="22" xfId="0" applyFont="1" applyBorder="1" applyAlignment="1">
      <alignment horizontal="center" vertical="center"/>
    </xf>
    <xf numFmtId="4" fontId="10" fillId="0" borderId="23" xfId="0" applyNumberFormat="1" applyFont="1" applyBorder="1" applyAlignment="1">
      <alignment horizontal="right" vertical="center"/>
    </xf>
    <xf numFmtId="0" fontId="10" fillId="0" borderId="23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GridLines="0" tabSelected="1" zoomScalePageLayoutView="0" workbookViewId="0" topLeftCell="A50">
      <selection activeCell="B65536" sqref="B65536"/>
    </sheetView>
  </sheetViews>
  <sheetFormatPr defaultColWidth="0" defaultRowHeight="12.75" customHeight="1" zeroHeight="1"/>
  <cols>
    <col min="1" max="1" width="3.75390625" style="2" customWidth="1"/>
    <col min="2" max="3" width="4.75390625" style="2" customWidth="1"/>
    <col min="4" max="4" width="20.75390625" style="2" customWidth="1"/>
    <col min="5" max="5" width="16.75390625" style="2" customWidth="1"/>
    <col min="6" max="6" width="5.75390625" style="2" customWidth="1"/>
    <col min="7" max="9" width="4.75390625" style="2" customWidth="1"/>
    <col min="10" max="11" width="9.75390625" style="2" customWidth="1"/>
    <col min="12" max="12" width="5.75390625" style="2" customWidth="1"/>
    <col min="13" max="14" width="9.75390625" style="2" customWidth="1"/>
    <col min="15" max="15" width="3.75390625" style="2" customWidth="1"/>
    <col min="16" max="16" width="3.75390625" style="12" hidden="1" customWidth="1"/>
    <col min="17" max="16384" width="0" style="0" hidden="1" customWidth="1"/>
  </cols>
  <sheetData>
    <row r="1" s="56" customFormat="1" ht="18.75">
      <c r="G1" s="51" t="s">
        <v>18</v>
      </c>
    </row>
    <row r="2" spans="6:14" ht="18.75">
      <c r="F2" s="30" t="s">
        <v>17</v>
      </c>
      <c r="G2" s="47"/>
      <c r="H2" s="46"/>
      <c r="I2" s="45"/>
      <c r="K2" s="23" t="s">
        <v>4</v>
      </c>
      <c r="N2" s="31"/>
    </row>
    <row r="3" spans="8:14" ht="15.75">
      <c r="H3" s="3" t="s">
        <v>7</v>
      </c>
      <c r="I3" s="3"/>
      <c r="J3" s="3"/>
      <c r="K3" s="23" t="s">
        <v>5</v>
      </c>
      <c r="N3" s="48"/>
    </row>
    <row r="4" spans="9:14" ht="15.75">
      <c r="I4" s="3"/>
      <c r="J4" s="3"/>
      <c r="K4" s="23" t="s">
        <v>19</v>
      </c>
      <c r="N4" s="48"/>
    </row>
    <row r="5" spans="9:14" ht="15.75">
      <c r="I5" s="3"/>
      <c r="J5" s="3"/>
      <c r="K5" s="23"/>
      <c r="L5" s="23" t="s">
        <v>29</v>
      </c>
      <c r="N5" s="48"/>
    </row>
    <row r="6" spans="11:14" ht="15.75">
      <c r="K6" s="23" t="s">
        <v>20</v>
      </c>
      <c r="N6" s="48"/>
    </row>
    <row r="7" spans="11:14" ht="15.75">
      <c r="K7" s="23" t="s">
        <v>21</v>
      </c>
      <c r="N7" s="48"/>
    </row>
    <row r="8" spans="2:9" ht="15.75">
      <c r="B8" s="19" t="s">
        <v>0</v>
      </c>
      <c r="C8" s="19"/>
      <c r="I8" s="19" t="s">
        <v>2</v>
      </c>
    </row>
    <row r="9" spans="4:10" ht="12.75">
      <c r="D9" s="4"/>
      <c r="E9" s="4"/>
      <c r="J9" s="4"/>
    </row>
    <row r="10" spans="2:14" ht="15">
      <c r="B10" s="25"/>
      <c r="C10" s="26"/>
      <c r="D10" s="5"/>
      <c r="E10" s="41"/>
      <c r="I10" s="25"/>
      <c r="J10" s="26"/>
      <c r="K10" s="26"/>
      <c r="L10" s="5"/>
      <c r="M10" s="5"/>
      <c r="N10" s="6"/>
    </row>
    <row r="11" spans="2:14" ht="15">
      <c r="B11" s="27"/>
      <c r="C11" s="1"/>
      <c r="D11" s="7"/>
      <c r="E11" s="42"/>
      <c r="I11" s="27"/>
      <c r="J11" s="1"/>
      <c r="K11" s="1"/>
      <c r="L11" s="7"/>
      <c r="M11" s="7"/>
      <c r="N11" s="8"/>
    </row>
    <row r="12" spans="2:14" ht="15">
      <c r="B12" s="27"/>
      <c r="C12" s="1"/>
      <c r="D12" s="7"/>
      <c r="E12" s="42"/>
      <c r="I12" s="27"/>
      <c r="J12" s="1"/>
      <c r="K12" s="1"/>
      <c r="L12" s="7"/>
      <c r="M12" s="7"/>
      <c r="N12" s="8"/>
    </row>
    <row r="13" spans="2:14" ht="15">
      <c r="B13" s="27"/>
      <c r="C13" s="1"/>
      <c r="D13" s="7"/>
      <c r="E13" s="42"/>
      <c r="I13" s="27"/>
      <c r="J13" s="1"/>
      <c r="K13" s="1"/>
      <c r="L13" s="7"/>
      <c r="M13" s="7"/>
      <c r="N13" s="8"/>
    </row>
    <row r="14" spans="2:14" ht="15">
      <c r="B14" s="27"/>
      <c r="C14" s="1" t="s">
        <v>16</v>
      </c>
      <c r="D14" s="1"/>
      <c r="E14" s="42"/>
      <c r="I14" s="27"/>
      <c r="J14" s="1" t="s">
        <v>16</v>
      </c>
      <c r="K14" s="1"/>
      <c r="L14" s="7"/>
      <c r="M14" s="7"/>
      <c r="N14" s="8"/>
    </row>
    <row r="15" spans="2:14" ht="15">
      <c r="B15" s="28"/>
      <c r="C15" s="29"/>
      <c r="D15" s="44"/>
      <c r="E15" s="43"/>
      <c r="I15" s="28"/>
      <c r="J15" s="29"/>
      <c r="K15" s="29"/>
      <c r="L15" s="44"/>
      <c r="M15" s="44"/>
      <c r="N15" s="9"/>
    </row>
    <row r="16" ht="12.75"/>
    <row r="17" spans="2:3" ht="15.75">
      <c r="B17" s="23" t="s">
        <v>22</v>
      </c>
      <c r="C17" s="19"/>
    </row>
    <row r="18" spans="2:5" ht="15" customHeight="1">
      <c r="B18" s="49"/>
      <c r="C18" s="49"/>
      <c r="D18" s="50"/>
      <c r="E18" s="52"/>
    </row>
    <row r="19" spans="2:8" ht="15" customHeight="1">
      <c r="B19" s="49"/>
      <c r="C19" s="49"/>
      <c r="D19" s="50"/>
      <c r="E19" s="52"/>
      <c r="F19" s="1"/>
      <c r="G19" s="1"/>
      <c r="H19" s="7"/>
    </row>
    <row r="20" spans="2:7" ht="12.75">
      <c r="B20" s="7"/>
      <c r="C20" s="7"/>
      <c r="D20" s="7"/>
      <c r="E20" s="7"/>
      <c r="F20" s="7"/>
      <c r="G20" s="7"/>
    </row>
    <row r="21" spans="1:16" s="40" customFormat="1" ht="60" customHeight="1">
      <c r="A21" s="37"/>
      <c r="B21" s="86" t="s">
        <v>39</v>
      </c>
      <c r="C21" s="87"/>
      <c r="D21" s="88" t="s">
        <v>8</v>
      </c>
      <c r="E21" s="89"/>
      <c r="F21" s="88" t="s">
        <v>10</v>
      </c>
      <c r="G21" s="89"/>
      <c r="H21" s="38" t="s">
        <v>3</v>
      </c>
      <c r="I21" s="38" t="s">
        <v>1</v>
      </c>
      <c r="J21" s="38" t="s">
        <v>11</v>
      </c>
      <c r="K21" s="38" t="s">
        <v>12</v>
      </c>
      <c r="L21" s="38" t="s">
        <v>13</v>
      </c>
      <c r="M21" s="38" t="s">
        <v>14</v>
      </c>
      <c r="N21" s="38" t="s">
        <v>15</v>
      </c>
      <c r="O21" s="37"/>
      <c r="P21" s="39"/>
    </row>
    <row r="22" spans="1:16" s="34" customFormat="1" ht="19.5" customHeight="1">
      <c r="A22" s="10"/>
      <c r="B22" s="69">
        <v>1</v>
      </c>
      <c r="C22" s="70"/>
      <c r="D22" s="71"/>
      <c r="E22" s="72"/>
      <c r="F22" s="69"/>
      <c r="G22" s="73"/>
      <c r="H22" s="36" t="s">
        <v>30</v>
      </c>
      <c r="I22" s="36"/>
      <c r="J22" s="57"/>
      <c r="K22" s="57"/>
      <c r="L22" s="36"/>
      <c r="M22" s="57">
        <f>IF(L22="","",ROUND(L22*K22/100,2))</f>
      </c>
      <c r="N22" s="57">
        <f>IF(K22="","",K22+M22)</f>
      </c>
      <c r="O22" s="10"/>
      <c r="P22" s="16"/>
    </row>
    <row r="23" spans="1:16" s="34" customFormat="1" ht="19.5" customHeight="1">
      <c r="A23" s="10"/>
      <c r="B23" s="74" t="s">
        <v>9</v>
      </c>
      <c r="C23" s="75"/>
      <c r="D23" s="76"/>
      <c r="E23" s="77"/>
      <c r="F23" s="78"/>
      <c r="G23" s="79"/>
      <c r="H23" s="35" t="s">
        <v>30</v>
      </c>
      <c r="I23" s="35"/>
      <c r="J23" s="58"/>
      <c r="K23" s="58"/>
      <c r="L23" s="36"/>
      <c r="M23" s="58">
        <f>IF(L23="","",ROUND(L23*K23/100,2))</f>
      </c>
      <c r="N23" s="58">
        <f>IF(K23="","",K23+M23)</f>
      </c>
      <c r="O23" s="10"/>
      <c r="P23" s="16"/>
    </row>
    <row r="24" spans="1:16" s="34" customFormat="1" ht="19.5" customHeight="1">
      <c r="A24" s="10"/>
      <c r="B24" s="69">
        <v>2</v>
      </c>
      <c r="C24" s="70"/>
      <c r="D24" s="71"/>
      <c r="E24" s="72"/>
      <c r="F24" s="69"/>
      <c r="G24" s="73"/>
      <c r="H24" s="36" t="s">
        <v>30</v>
      </c>
      <c r="I24" s="36"/>
      <c r="J24" s="57"/>
      <c r="K24" s="57"/>
      <c r="L24" s="36"/>
      <c r="M24" s="57">
        <f>IF(L24="","",ROUND(L24*K24/100,2))</f>
      </c>
      <c r="N24" s="57">
        <f aca="true" t="shared" si="0" ref="N24:N33">IF(K24="","",K24+M24)</f>
      </c>
      <c r="O24" s="10"/>
      <c r="P24" s="16"/>
    </row>
    <row r="25" spans="1:16" s="34" customFormat="1" ht="19.5" customHeight="1">
      <c r="A25" s="10"/>
      <c r="B25" s="74" t="s">
        <v>9</v>
      </c>
      <c r="C25" s="75"/>
      <c r="D25" s="76"/>
      <c r="E25" s="77"/>
      <c r="F25" s="78"/>
      <c r="G25" s="79"/>
      <c r="H25" s="35" t="s">
        <v>30</v>
      </c>
      <c r="I25" s="35"/>
      <c r="J25" s="58"/>
      <c r="K25" s="58"/>
      <c r="L25" s="36"/>
      <c r="M25" s="58">
        <f>IF(L25="","",ROUND(L25*K25/100,2))</f>
      </c>
      <c r="N25" s="58">
        <f t="shared" si="0"/>
      </c>
      <c r="O25" s="10"/>
      <c r="P25" s="16"/>
    </row>
    <row r="26" spans="1:16" s="34" customFormat="1" ht="19.5" customHeight="1">
      <c r="A26" s="10"/>
      <c r="B26" s="69">
        <v>3</v>
      </c>
      <c r="C26" s="70"/>
      <c r="D26" s="71"/>
      <c r="E26" s="72"/>
      <c r="F26" s="69"/>
      <c r="G26" s="73"/>
      <c r="H26" s="36" t="s">
        <v>30</v>
      </c>
      <c r="I26" s="36"/>
      <c r="J26" s="57"/>
      <c r="K26" s="57"/>
      <c r="L26" s="36"/>
      <c r="M26" s="57">
        <f aca="true" t="shared" si="1" ref="M26:M33">IF(L26="","",ROUND(L26*K26/100,2))</f>
      </c>
      <c r="N26" s="57">
        <f t="shared" si="0"/>
      </c>
      <c r="O26" s="10"/>
      <c r="P26" s="16"/>
    </row>
    <row r="27" spans="1:16" s="34" customFormat="1" ht="19.5" customHeight="1">
      <c r="A27" s="10"/>
      <c r="B27" s="74" t="s">
        <v>9</v>
      </c>
      <c r="C27" s="75"/>
      <c r="D27" s="76"/>
      <c r="E27" s="77"/>
      <c r="F27" s="78"/>
      <c r="G27" s="79"/>
      <c r="H27" s="35" t="s">
        <v>30</v>
      </c>
      <c r="I27" s="35"/>
      <c r="J27" s="58"/>
      <c r="K27" s="58"/>
      <c r="L27" s="36"/>
      <c r="M27" s="58">
        <f t="shared" si="1"/>
      </c>
      <c r="N27" s="58">
        <f t="shared" si="0"/>
      </c>
      <c r="O27" s="10"/>
      <c r="P27" s="16"/>
    </row>
    <row r="28" spans="1:16" s="34" customFormat="1" ht="19.5" customHeight="1">
      <c r="A28" s="10"/>
      <c r="B28" s="69">
        <v>4</v>
      </c>
      <c r="C28" s="70"/>
      <c r="D28" s="71"/>
      <c r="E28" s="72"/>
      <c r="F28" s="69"/>
      <c r="G28" s="73"/>
      <c r="H28" s="36" t="s">
        <v>30</v>
      </c>
      <c r="I28" s="36"/>
      <c r="J28" s="57"/>
      <c r="K28" s="57"/>
      <c r="L28" s="36"/>
      <c r="M28" s="57">
        <f>IF(L28="","",ROUND(L28*K28/100,2))</f>
      </c>
      <c r="N28" s="57">
        <f t="shared" si="0"/>
      </c>
      <c r="O28" s="68"/>
      <c r="P28" s="16"/>
    </row>
    <row r="29" spans="1:16" s="34" customFormat="1" ht="19.5" customHeight="1">
      <c r="A29" s="10"/>
      <c r="B29" s="74" t="s">
        <v>9</v>
      </c>
      <c r="C29" s="75"/>
      <c r="D29" s="76"/>
      <c r="E29" s="77"/>
      <c r="F29" s="78"/>
      <c r="G29" s="79"/>
      <c r="H29" s="35" t="s">
        <v>30</v>
      </c>
      <c r="I29" s="35"/>
      <c r="J29" s="58"/>
      <c r="K29" s="58"/>
      <c r="L29" s="36"/>
      <c r="M29" s="58">
        <f t="shared" si="1"/>
      </c>
      <c r="N29" s="58">
        <f t="shared" si="0"/>
      </c>
      <c r="O29" s="10"/>
      <c r="P29" s="16"/>
    </row>
    <row r="30" spans="1:16" s="34" customFormat="1" ht="19.5" customHeight="1">
      <c r="A30" s="10"/>
      <c r="B30" s="69">
        <v>5</v>
      </c>
      <c r="C30" s="70"/>
      <c r="D30" s="71"/>
      <c r="E30" s="72"/>
      <c r="F30" s="69"/>
      <c r="G30" s="73"/>
      <c r="H30" s="36" t="s">
        <v>30</v>
      </c>
      <c r="I30" s="36"/>
      <c r="J30" s="57"/>
      <c r="K30" s="57"/>
      <c r="L30" s="36"/>
      <c r="M30" s="57">
        <f t="shared" si="1"/>
      </c>
      <c r="N30" s="57">
        <f t="shared" si="0"/>
      </c>
      <c r="O30" s="10"/>
      <c r="P30" s="16"/>
    </row>
    <row r="31" spans="1:16" s="34" customFormat="1" ht="19.5" customHeight="1">
      <c r="A31" s="10"/>
      <c r="B31" s="74" t="s">
        <v>9</v>
      </c>
      <c r="C31" s="75"/>
      <c r="D31" s="76"/>
      <c r="E31" s="77"/>
      <c r="F31" s="78"/>
      <c r="G31" s="79"/>
      <c r="H31" s="35" t="s">
        <v>30</v>
      </c>
      <c r="I31" s="35"/>
      <c r="J31" s="58"/>
      <c r="K31" s="58"/>
      <c r="L31" s="36"/>
      <c r="M31" s="58">
        <f t="shared" si="1"/>
      </c>
      <c r="N31" s="58">
        <f t="shared" si="0"/>
      </c>
      <c r="O31" s="10"/>
      <c r="P31" s="16"/>
    </row>
    <row r="32" spans="1:16" s="34" customFormat="1" ht="19.5" customHeight="1">
      <c r="A32" s="10"/>
      <c r="B32" s="69">
        <v>6</v>
      </c>
      <c r="C32" s="70"/>
      <c r="D32" s="71"/>
      <c r="E32" s="72"/>
      <c r="F32" s="69"/>
      <c r="G32" s="73"/>
      <c r="H32" s="36" t="s">
        <v>30</v>
      </c>
      <c r="I32" s="36"/>
      <c r="J32" s="57"/>
      <c r="K32" s="57"/>
      <c r="L32" s="36"/>
      <c r="M32" s="57">
        <f t="shared" si="1"/>
      </c>
      <c r="N32" s="57">
        <f t="shared" si="0"/>
      </c>
      <c r="O32" s="10"/>
      <c r="P32" s="16"/>
    </row>
    <row r="33" spans="1:16" s="34" customFormat="1" ht="19.5" customHeight="1">
      <c r="A33" s="10"/>
      <c r="B33" s="74" t="s">
        <v>9</v>
      </c>
      <c r="C33" s="75"/>
      <c r="D33" s="76"/>
      <c r="E33" s="77"/>
      <c r="F33" s="78"/>
      <c r="G33" s="79"/>
      <c r="H33" s="35" t="s">
        <v>30</v>
      </c>
      <c r="I33" s="35"/>
      <c r="J33" s="58"/>
      <c r="K33" s="58"/>
      <c r="L33" s="36"/>
      <c r="M33" s="58">
        <f t="shared" si="1"/>
      </c>
      <c r="N33" s="58">
        <f t="shared" si="0"/>
      </c>
      <c r="O33" s="10"/>
      <c r="P33" s="16"/>
    </row>
    <row r="34" spans="1:16" ht="12.75">
      <c r="A34" s="1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0"/>
      <c r="P34" s="16"/>
    </row>
    <row r="35" spans="1:16" ht="12.75">
      <c r="A35" s="10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67"/>
      <c r="O35" s="10"/>
      <c r="P35" s="18"/>
    </row>
    <row r="36" spans="1:16" ht="12.75" customHeight="1">
      <c r="A36" s="10"/>
      <c r="B36" s="10"/>
      <c r="C36" s="10"/>
      <c r="D36" s="10"/>
      <c r="E36" s="10"/>
      <c r="F36" s="10"/>
      <c r="G36" s="10"/>
      <c r="H36" s="10"/>
      <c r="I36" s="10"/>
      <c r="J36" s="55" t="s">
        <v>26</v>
      </c>
      <c r="K36" s="82">
        <f>SUM(K22,K24,K26,K28,K30,K32)</f>
        <v>0</v>
      </c>
      <c r="L36" s="80" t="s">
        <v>6</v>
      </c>
      <c r="M36" s="82">
        <f>SUM(M22,M24,M26,M28,M30,M32)</f>
        <v>0</v>
      </c>
      <c r="N36" s="82">
        <f>SUM(N22,N24,N26,N28,N30,N32)</f>
        <v>0</v>
      </c>
      <c r="O36" s="10"/>
      <c r="P36" s="16"/>
    </row>
    <row r="37" spans="1:16" ht="12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83"/>
      <c r="L37" s="81"/>
      <c r="M37" s="83"/>
      <c r="N37" s="83"/>
      <c r="O37" s="15"/>
      <c r="P37" s="17"/>
    </row>
    <row r="38" spans="1:16" ht="12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 t="s">
        <v>37</v>
      </c>
      <c r="K38" s="63">
        <f>SUM(IF(L22=23,K22,0),IF(L24=23,K24,0),IF(L26=23,K26,0),IF(L28=23,K28,0),IF(L30=23,K30,0),IF(L32=23,K32,0))</f>
        <v>0</v>
      </c>
      <c r="L38" s="64">
        <v>23</v>
      </c>
      <c r="M38" s="63">
        <f>SUM(IF(L22=23,M22,0),IF(L24=23,M24,0),IF(L26=23,M26,0),IF(L28=23,M28,0),IF(L30=23,M30,0),IF(L32=23,M32,0))</f>
        <v>0</v>
      </c>
      <c r="N38" s="63">
        <f>SUM(IF(L22=23,N22,0),IF(L24=23,N24,0),IF(L26=23,N26,0),IF(L28=23,N28,0),IF(L30=23,N30,0),IF(L32=23,N32,0))</f>
        <v>0</v>
      </c>
      <c r="O38" s="15"/>
      <c r="P38" s="17"/>
    </row>
    <row r="39" spans="1:16" ht="12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63">
        <f>SUM(IF(L22=8,K22,0),IF(L24=8,K24,0),IF(L26=8,K26,0),IF(L28=8,K28,0),IF(L30=8,K30,0),IF(L32=8,K32,0))</f>
        <v>0</v>
      </c>
      <c r="L39" s="66">
        <v>8</v>
      </c>
      <c r="M39" s="63">
        <f>SUM(IF(L22=8,M22,0),IF(L24=8,M24,0),IF(L26=8,M26,0),IF(L28=8,M28,0),IF(L30=8,M30,0),IF(L30=8,M30,0))</f>
        <v>0</v>
      </c>
      <c r="N39" s="65">
        <f>SUM(IF(L22=8,N22,0),IF(L24=8,N24,0),IF(L26=8,N26,0),IF(L28=8,N28,0),IF(L30=8,N30,0),IF(L32=8,N32,0))</f>
        <v>0</v>
      </c>
      <c r="O39" s="15"/>
      <c r="P39" s="17"/>
    </row>
    <row r="40" spans="1:16" ht="12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63">
        <f>SUM(IF(L22=5,K22,0),IF(L24=5,K24,0),IF(L26=5,K26,0),IF(L28=5,K28,0),IF(L30=5,K30,0),IF(L32=5,K32,0))</f>
        <v>0</v>
      </c>
      <c r="L40" s="66">
        <v>5</v>
      </c>
      <c r="M40" s="63">
        <f>SUM(IF(L22=5,M22,0),IF(L24=5,M24,0),IF(L26=5,M26,0),IF(L28=5,M28,0),IF(L30=5,M30,0),IF(L32=5,M32,0))</f>
        <v>0</v>
      </c>
      <c r="N40" s="65">
        <f>SUM(IF(L22=5,N22,0),IF(L24=5,N24,0),IF(L26=5,N26,0),IF(L28=5,N28,0),IF(L30=5,N30,0),IF(L33=5,N32,0))</f>
        <v>0</v>
      </c>
      <c r="O40" s="15"/>
      <c r="P40" s="17"/>
    </row>
    <row r="41" spans="1:16" ht="12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63">
        <f>SUM(IF(L22=0,K22,0),IF(L24=0,K24,0),IF(L26=0,K26,0),IF(L28=0,K28,0),IF(L30=0,K30,0),IF(L32=0,K32,0))</f>
        <v>0</v>
      </c>
      <c r="L41" s="66">
        <v>0</v>
      </c>
      <c r="M41" s="63">
        <f>SUM(IF(L22=0,M22,0),IF(L24=0,M24,0),IF(L26=0,M26,0),IF(L28=0,M28,0),IF(L30=0,M30,0),IF(L32=0,M32,0))</f>
        <v>0</v>
      </c>
      <c r="N41" s="65">
        <f>SUM(IF(L22=0,N22,0),IF(L24=0,N24,0),IF(L26=0,N26,0),IF(L28=0,N28,0),IF(L30=0,N30,0),IF(L32=0,N32,0))</f>
        <v>0</v>
      </c>
      <c r="O41" s="15"/>
      <c r="P41" s="17"/>
    </row>
    <row r="42" spans="1:16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63">
        <f>SUM(IF(L22=L42,K22,0),IF(L24=L42,K24,0),IF(L26=L42,K26,0),IF(L28=L42,K28,0),IF(L30=L42,K30,0),IF(L32=L42,K32,0))</f>
        <v>0</v>
      </c>
      <c r="L42" s="66" t="s">
        <v>38</v>
      </c>
      <c r="M42" s="63">
        <f>SUM(IF(L22=L42,M22,0),IF(L24=L42,M24,0),IF(L26=L42,M26,0),IF(L28=L42,M28,0),IF(L30=L42,M30,0),IF(L32=L42,M32,0))</f>
        <v>0</v>
      </c>
      <c r="N42" s="65">
        <f>SUM(IF(L22=L42,N22,0),IF(L24=L42,N24,0),IF(L26=L42,N26,0),IF(L28=L42,N28,0),IF(L30=L42,N30,0),IF(L32=L42,N32,0))</f>
        <v>0</v>
      </c>
      <c r="O42" s="15"/>
      <c r="P42" s="17"/>
    </row>
    <row r="43" spans="1:14" ht="15" customHeight="1">
      <c r="A43" s="10"/>
      <c r="B43" s="10"/>
      <c r="C43" s="10"/>
      <c r="D43" s="10"/>
      <c r="E43" s="10"/>
      <c r="F43" s="10"/>
      <c r="G43" s="10"/>
      <c r="H43" s="10"/>
      <c r="I43" s="10"/>
      <c r="J43" s="55" t="s">
        <v>27</v>
      </c>
      <c r="K43" s="82">
        <f>SUM(K23,K25,K27,K29,K31,K33)</f>
        <v>0</v>
      </c>
      <c r="L43" s="80" t="s">
        <v>6</v>
      </c>
      <c r="M43" s="82">
        <f>SUM(M23,M25,M27,M29,M31,M33)</f>
        <v>0</v>
      </c>
      <c r="N43" s="82">
        <f>SUM(N23,N25,N27,N29,N31,N33)</f>
        <v>0</v>
      </c>
    </row>
    <row r="44" spans="2:14" ht="12.75" customHeight="1">
      <c r="B44" s="7"/>
      <c r="C44" s="7"/>
      <c r="D44" s="7"/>
      <c r="E44" s="7"/>
      <c r="F44" s="7"/>
      <c r="G44" s="7"/>
      <c r="H44" s="7"/>
      <c r="I44" s="7"/>
      <c r="J44" s="10"/>
      <c r="K44" s="83"/>
      <c r="L44" s="81"/>
      <c r="M44" s="83"/>
      <c r="N44" s="83"/>
    </row>
    <row r="45" spans="2:14" ht="12.75" customHeight="1">
      <c r="B45" s="7"/>
      <c r="C45" s="7"/>
      <c r="D45" s="7"/>
      <c r="E45" s="7"/>
      <c r="F45" s="7"/>
      <c r="G45" s="7"/>
      <c r="H45" s="7"/>
      <c r="I45" s="7"/>
      <c r="J45" s="10" t="s">
        <v>37</v>
      </c>
      <c r="K45" s="63">
        <f>SUM(IF(L23=23,K23,0),IF(L25=23,K25,0),IF(L27=23,K27,0),IF(L29=23,K29,0),IF(L31=23,K31,0),IF(L33=23,K33,0))</f>
        <v>0</v>
      </c>
      <c r="L45" s="64">
        <v>23</v>
      </c>
      <c r="M45" s="63">
        <f>SUM(IF(L23=23,M23,0),IF(L25=23,M25,0),IF(L27=23,M27,0),IF(L29=23,M29,0),IF(L31=23,M31,0),IF(L33=23,M33,0))</f>
        <v>0</v>
      </c>
      <c r="N45" s="63">
        <f>SUM(IF(L23=23,N23,0),IF(L25=23,N25,0),IF(L27=23,N27,0),IF(L29=23,N29,0),IF(L31=23,N31,0),IF(L33=23,N33,0))</f>
        <v>0</v>
      </c>
    </row>
    <row r="46" spans="2:14" ht="12.75" customHeight="1">
      <c r="B46" s="7"/>
      <c r="C46" s="7"/>
      <c r="D46" s="7"/>
      <c r="E46" s="7"/>
      <c r="F46" s="7"/>
      <c r="G46" s="7"/>
      <c r="H46" s="7"/>
      <c r="I46" s="7"/>
      <c r="J46" s="10"/>
      <c r="K46" s="65">
        <f>SUM(IF(L23=8,K23,0),IF(L25=8,K25,0),IF(L27=8,K27,0),IF(L29=8,K29,0),IF(L31=8,K31,0),IF(L33=8,K33,0))</f>
        <v>0</v>
      </c>
      <c r="L46" s="66">
        <v>8</v>
      </c>
      <c r="M46" s="63">
        <f>SUM(IF(L23=8,M23,0),IF(L25=8,M25,0),IF(L27=8,M27,0),IF(L29=8,M29,0),IF(L31=8,M31,0),IF(L33=8,M33,0))</f>
        <v>0</v>
      </c>
      <c r="N46" s="65">
        <f>SUM(IF(L23=8,N23,0),IF(L25=8,N25,0),IF(L27=8,N27,0),IF(L29=8,N29,0),IF(L31=8,N31,0),IF(L33=8,N33,0))</f>
        <v>0</v>
      </c>
    </row>
    <row r="47" spans="2:14" ht="12.75" customHeight="1">
      <c r="B47" s="7"/>
      <c r="C47" s="7"/>
      <c r="D47" s="7"/>
      <c r="E47" s="7"/>
      <c r="F47" s="7"/>
      <c r="G47" s="7"/>
      <c r="H47" s="7"/>
      <c r="I47" s="7"/>
      <c r="J47" s="10"/>
      <c r="K47" s="65">
        <f>SUM(IF(L23=5,K23,0),IF(L25=5,K25,0),IF(L27=5,K27,0),IF(L29=5,K29,0),IF(L31=5,K31,0),IF(L33=5,K33,0))</f>
        <v>0</v>
      </c>
      <c r="L47" s="66">
        <v>5</v>
      </c>
      <c r="M47" s="65">
        <f>SUM(IF(L23=5,M23,0),IF(L25=5,M25,0),IF(L27=5,M27,0),IF(L29=5,M29,0),IF(L31=5,M31,0),IF(L33=5,M33,0))</f>
        <v>0</v>
      </c>
      <c r="N47" s="65">
        <f>SUM(IF(L23=5,N23,0),IF(L25=5,N25,0),IF(L27=5,N27,0),IF(L29=5,N29,0),IF(L31=5,N31,0),IF(L33=5,N33,0))</f>
        <v>0</v>
      </c>
    </row>
    <row r="48" spans="2:14" ht="12.75" customHeight="1">
      <c r="B48" s="7"/>
      <c r="C48" s="7"/>
      <c r="D48" s="7"/>
      <c r="E48" s="7"/>
      <c r="F48" s="7"/>
      <c r="G48" s="7"/>
      <c r="H48" s="7"/>
      <c r="I48" s="7"/>
      <c r="J48" s="10"/>
      <c r="K48" s="65">
        <f>SUM(IF(L23=0,K23,0),IF(L25=0,K25,0),IF(L27=0,K27,0),IF(L29=0,K29,0),IF(L31=0,K31,0),IF(L33=0,K33,0))</f>
        <v>0</v>
      </c>
      <c r="L48" s="66">
        <v>0</v>
      </c>
      <c r="M48" s="65">
        <f>SUM(IF(L23=0,M23,0),IF(L25=0,M25,0),IF(L27=0,M27,0),IF(L29=0,M29,0),IF(L31=0,M31,0),IF(L33=0,M33,0))</f>
        <v>0</v>
      </c>
      <c r="N48" s="65">
        <f>SUM(IF(L23=0,N23,0),IF(L25=0,N25,0),IF(L27=0,N27,0),IF(L29=0,N29,0),IF(L31=0,N31,0),IF(L33=0,N33,0))</f>
        <v>0</v>
      </c>
    </row>
    <row r="49" spans="2:14" ht="12.75" customHeight="1">
      <c r="B49" s="7"/>
      <c r="C49" s="7"/>
      <c r="D49" s="7"/>
      <c r="E49" s="7"/>
      <c r="F49" s="7"/>
      <c r="G49" s="7"/>
      <c r="H49" s="7"/>
      <c r="I49" s="7"/>
      <c r="J49" s="10"/>
      <c r="K49" s="65">
        <f>SUM(IF(L23=L49,K23,0),IF(L25=L49,K25,0),IF(L27=L49,K27,0),IF(L29=L49,K29,0),IF(L31=L49,K31,0),IF(L33=L49,K33,0))</f>
        <v>0</v>
      </c>
      <c r="L49" s="66" t="s">
        <v>38</v>
      </c>
      <c r="M49" s="65">
        <f>SUM(IF(L23=L49,M23,0),IF(L25=L49,M25,0),IF(L27=L49,M27,0),IF(L29=L49,M29,0),IF(L31=L49,M31,0),IF(L33=L49,M33,0))</f>
        <v>0</v>
      </c>
      <c r="N49" s="65">
        <f>SUM(IF(L23=L49,N23,0),IF(L25=L49,N25,0),IF(L27=L49,N27,0),IF(L29=L49,N29,0),IF(L31=L49,N31,0),IF(L33=L49,N33,0))</f>
        <v>0</v>
      </c>
    </row>
    <row r="50" spans="2:14" ht="12.75" customHeight="1">
      <c r="B50" s="7"/>
      <c r="C50" s="7"/>
      <c r="D50" s="7"/>
      <c r="E50" s="55" t="s">
        <v>34</v>
      </c>
      <c r="F50" s="7" t="s">
        <v>31</v>
      </c>
      <c r="G50" s="13"/>
      <c r="H50" s="59" t="str">
        <f>" - podatku -"</f>
        <v> - podatku -</v>
      </c>
      <c r="I50" s="7"/>
      <c r="J50" s="55" t="s">
        <v>32</v>
      </c>
      <c r="K50" s="82">
        <f>IF(K36-K43&lt;0,0,K36-K43)</f>
        <v>0</v>
      </c>
      <c r="L50" s="80" t="s">
        <v>6</v>
      </c>
      <c r="M50" s="82">
        <f>IF(M36-M43&lt;0,0,M36-M43)</f>
        <v>0</v>
      </c>
      <c r="N50" s="82">
        <f>IF(N36-N43&lt;0,0,N36-N43)</f>
        <v>0</v>
      </c>
    </row>
    <row r="51" spans="2:14" ht="12.75" customHeight="1">
      <c r="B51" s="7"/>
      <c r="C51" s="7"/>
      <c r="D51" s="7"/>
      <c r="E51" s="7"/>
      <c r="F51" s="60"/>
      <c r="G51" s="7"/>
      <c r="H51" s="7"/>
      <c r="I51" s="7"/>
      <c r="J51" s="7"/>
      <c r="K51" s="83"/>
      <c r="L51" s="81"/>
      <c r="M51" s="83"/>
      <c r="N51" s="83"/>
    </row>
    <row r="52" spans="2:14" ht="12.75" customHeight="1">
      <c r="B52" s="7"/>
      <c r="C52" s="7"/>
      <c r="D52" s="7"/>
      <c r="E52" s="55" t="s">
        <v>33</v>
      </c>
      <c r="F52" s="59" t="s">
        <v>31</v>
      </c>
      <c r="G52" s="13"/>
      <c r="H52" s="7" t="str">
        <f>" - podatku -"</f>
        <v> - podatku -</v>
      </c>
      <c r="I52" s="7"/>
      <c r="J52" s="55" t="s">
        <v>32</v>
      </c>
      <c r="K52" s="82">
        <f>IF(K43-K36&lt;0,0,K43-K36)</f>
        <v>0</v>
      </c>
      <c r="L52" s="80" t="s">
        <v>6</v>
      </c>
      <c r="M52" s="82">
        <f>IF(M43-M36&lt;0,0,M43-M36)</f>
        <v>0</v>
      </c>
      <c r="N52" s="82">
        <f>IF(N43-N36&lt;0,0,N43-N36)</f>
        <v>0</v>
      </c>
    </row>
    <row r="53" spans="2:14" ht="12.75" customHeight="1">
      <c r="B53" s="7"/>
      <c r="C53" s="7"/>
      <c r="D53" s="7"/>
      <c r="E53" s="7"/>
      <c r="F53" s="7"/>
      <c r="G53" s="7"/>
      <c r="H53" s="7"/>
      <c r="I53" s="7"/>
      <c r="J53" s="7"/>
      <c r="K53" s="83"/>
      <c r="L53" s="81"/>
      <c r="M53" s="83"/>
      <c r="N53" s="83"/>
    </row>
    <row r="54" spans="4:14" ht="12.75">
      <c r="D54" s="11"/>
      <c r="E54" s="11"/>
      <c r="K54" s="7"/>
      <c r="M54" s="7"/>
      <c r="N54" s="7"/>
    </row>
    <row r="55" ht="12.75"/>
    <row r="56" ht="12.75"/>
    <row r="57" spans="2:5" ht="15.75">
      <c r="B57" s="23" t="s">
        <v>36</v>
      </c>
      <c r="D57" s="23"/>
      <c r="E57" s="54">
        <f>SUM(N50:N53)</f>
        <v>0</v>
      </c>
    </row>
    <row r="58" spans="2:5" ht="15.75">
      <c r="B58" s="23" t="s">
        <v>25</v>
      </c>
      <c r="D58" s="23"/>
      <c r="E58" s="23"/>
    </row>
    <row r="59" ht="12.75"/>
    <row r="60" ht="12.75"/>
    <row r="61" ht="12.75"/>
    <row r="62" ht="12.75"/>
    <row r="63" ht="12.75"/>
    <row r="64" ht="12.75"/>
    <row r="65" spans="2:14" ht="12.75">
      <c r="B65" s="2" t="s">
        <v>35</v>
      </c>
      <c r="E65" s="7"/>
      <c r="K65" s="61"/>
      <c r="L65" s="61"/>
      <c r="M65" s="62"/>
      <c r="N65" s="62" t="s">
        <v>35</v>
      </c>
    </row>
    <row r="66" spans="2:14" ht="15">
      <c r="B66" s="53" t="s">
        <v>24</v>
      </c>
      <c r="C66" s="53"/>
      <c r="D66" s="32"/>
      <c r="E66" s="32"/>
      <c r="K66" s="84" t="s">
        <v>23</v>
      </c>
      <c r="L66" s="85"/>
      <c r="M66" s="85"/>
      <c r="N66" s="85"/>
    </row>
    <row r="67" spans="4:14" ht="15">
      <c r="D67" s="32"/>
      <c r="E67" s="32"/>
      <c r="K67" s="14"/>
      <c r="L67" s="24"/>
      <c r="M67" s="14"/>
      <c r="N67" s="14"/>
    </row>
    <row r="68" ht="12.75">
      <c r="A68" s="2" t="s">
        <v>28</v>
      </c>
    </row>
    <row r="69" spans="1:16" s="33" customFormat="1" ht="12" customHeight="1" hidden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s="33" customFormat="1" ht="12" customHeight="1" hidden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1:16" s="33" customFormat="1" ht="12" customHeight="1" hidden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1:16" s="33" customFormat="1" ht="12" customHeight="1" hidden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1:16" s="33" customFormat="1" ht="12" customHeight="1" hidden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1:16" s="33" customFormat="1" ht="12" customHeight="1" hidden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1:16" s="33" customFormat="1" ht="12" customHeight="1" hidden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1:16" s="33" customFormat="1" ht="12" customHeight="1" hidden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</sheetData>
  <sheetProtection/>
  <mergeCells count="56">
    <mergeCell ref="K66:N66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K52:K53"/>
    <mergeCell ref="L52:L53"/>
    <mergeCell ref="M52:M53"/>
    <mergeCell ref="N52:N53"/>
    <mergeCell ref="K50:K51"/>
    <mergeCell ref="L50:L51"/>
    <mergeCell ref="M50:M51"/>
    <mergeCell ref="N50:N51"/>
    <mergeCell ref="N36:N37"/>
    <mergeCell ref="K43:K44"/>
    <mergeCell ref="L43:L44"/>
    <mergeCell ref="M43:M44"/>
    <mergeCell ref="N43:N44"/>
    <mergeCell ref="K36:K37"/>
    <mergeCell ref="D32:E32"/>
    <mergeCell ref="F32:G32"/>
    <mergeCell ref="L36:L37"/>
    <mergeCell ref="M36:M37"/>
    <mergeCell ref="B30:C30"/>
    <mergeCell ref="D30:E30"/>
    <mergeCell ref="F30:G30"/>
    <mergeCell ref="B33:C33"/>
    <mergeCell ref="D33:E33"/>
    <mergeCell ref="F33:G33"/>
    <mergeCell ref="B31:C31"/>
    <mergeCell ref="D31:E31"/>
    <mergeCell ref="F31:G31"/>
    <mergeCell ref="B32:C32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Taxpol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Taxpol</dc:creator>
  <cp:keywords/>
  <dc:description/>
  <cp:lastModifiedBy>Jarek</cp:lastModifiedBy>
  <cp:lastPrinted>2004-12-17T12:31:38Z</cp:lastPrinted>
  <dcterms:created xsi:type="dcterms:W3CDTF">1999-11-18T10:23:54Z</dcterms:created>
  <dcterms:modified xsi:type="dcterms:W3CDTF">2011-06-01T08:52:08Z</dcterms:modified>
  <cp:category/>
  <cp:version/>
  <cp:contentType/>
  <cp:contentStatus/>
</cp:coreProperties>
</file>